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50" yWindow="495" windowWidth="2047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B16" i="1" l="1"/>
  <c r="I15" i="1" l="1"/>
  <c r="I13" i="1"/>
  <c r="I11" i="1"/>
  <c r="I9" i="1"/>
  <c r="I7" i="1"/>
  <c r="C16" i="1"/>
  <c r="E16" i="1"/>
  <c r="G16" i="1"/>
  <c r="H16" i="1"/>
  <c r="B18" i="1" l="1"/>
  <c r="I16" i="1"/>
</calcChain>
</file>

<file path=xl/sharedStrings.xml><?xml version="1.0" encoding="utf-8"?>
<sst xmlns="http://schemas.openxmlformats.org/spreadsheetml/2006/main" count="20" uniqueCount="20">
  <si>
    <t>Адрес МКД</t>
  </si>
  <si>
    <t>Сальдо на начало года, руб.</t>
  </si>
  <si>
    <t>Сумма прихода, руб.</t>
  </si>
  <si>
    <t>Потребленный объем</t>
  </si>
  <si>
    <t>Сумма начислений, руб.</t>
  </si>
  <si>
    <t>Количество перерасчетов</t>
  </si>
  <si>
    <t>Сумма перерасчетов, руб.</t>
  </si>
  <si>
    <t>Сумма оплаты , руб.</t>
  </si>
  <si>
    <t>Сальдо на конец года, руб.</t>
  </si>
  <si>
    <t>Содержание общего имущества</t>
  </si>
  <si>
    <t>Сбор и вывоз твердых бытовых отходов</t>
  </si>
  <si>
    <t>Услуги управляющей компании.</t>
  </si>
  <si>
    <t>Итого:</t>
  </si>
  <si>
    <t>Юбилейный,4</t>
  </si>
  <si>
    <t>ХВ на содержание о/и</t>
  </si>
  <si>
    <t>Горячая вода на  содержание о/и</t>
  </si>
  <si>
    <t xml:space="preserve">Платежеспособность  -     </t>
  </si>
  <si>
    <t>блок А</t>
  </si>
  <si>
    <t>Аренда общего имущества МКД - 3,6 т.руб.</t>
  </si>
  <si>
    <t>Сведения за 2021год о начислении платы за жилищные услуги.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</si>
</sst>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2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3" xfId="1" applyNumberFormat="1" applyFont="1" applyFill="1" applyBorder="1" applyAlignment="1">
      <alignment horizontal="center" vertical="top"/>
    </xf>
    <xf numFmtId="164" fontId="4" fillId="0" borderId="3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4" fontId="4" fillId="0" borderId="3" xfId="2" applyNumberFormat="1" applyFont="1" applyFill="1" applyBorder="1" applyAlignment="1">
      <alignment horizontal="center" vertical="top"/>
    </xf>
    <xf numFmtId="165" fontId="4" fillId="0" borderId="3" xfId="2" applyNumberFormat="1" applyFont="1" applyFill="1" applyBorder="1" applyAlignment="1">
      <alignment horizontal="center" vertical="top"/>
    </xf>
    <xf numFmtId="0" fontId="4" fillId="0" borderId="3" xfId="2" applyNumberFormat="1" applyFont="1" applyFill="1" applyBorder="1" applyAlignment="1">
      <alignment horizontal="center" vertical="top"/>
    </xf>
    <xf numFmtId="2" fontId="4" fillId="0" borderId="3" xfId="2" applyNumberFormat="1" applyFont="1" applyFill="1" applyBorder="1" applyAlignment="1">
      <alignment horizontal="center" vertical="top"/>
    </xf>
    <xf numFmtId="4" fontId="3" fillId="0" borderId="0" xfId="0" applyNumberFormat="1" applyFont="1"/>
    <xf numFmtId="4" fontId="3" fillId="0" borderId="3" xfId="0" applyNumberFormat="1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4" fontId="2" fillId="0" borderId="0" xfId="0" applyNumberFormat="1" applyFont="1"/>
    <xf numFmtId="10" fontId="5" fillId="0" borderId="0" xfId="0" applyNumberFormat="1" applyFont="1" applyAlignment="1">
      <alignment horizontal="left"/>
    </xf>
    <xf numFmtId="4" fontId="5" fillId="0" borderId="0" xfId="0" applyNumberFormat="1" applyFont="1"/>
    <xf numFmtId="4" fontId="3" fillId="0" borderId="8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165" fontId="4" fillId="0" borderId="9" xfId="2" applyNumberFormat="1" applyFont="1" applyFill="1" applyBorder="1" applyAlignment="1">
      <alignment horizontal="center" vertical="top"/>
    </xf>
    <xf numFmtId="4" fontId="4" fillId="0" borderId="9" xfId="2" applyNumberFormat="1" applyFont="1" applyFill="1" applyBorder="1" applyAlignment="1">
      <alignment horizontal="center" vertical="top"/>
    </xf>
    <xf numFmtId="0" fontId="4" fillId="0" borderId="9" xfId="2" applyNumberFormat="1" applyFont="1" applyFill="1" applyBorder="1" applyAlignment="1">
      <alignment horizontal="center" vertical="top"/>
    </xf>
    <xf numFmtId="2" fontId="4" fillId="0" borderId="9" xfId="2" applyNumberFormat="1" applyFont="1" applyFill="1" applyBorder="1" applyAlignment="1">
      <alignment horizontal="center" vertical="top"/>
    </xf>
    <xf numFmtId="4" fontId="3" fillId="0" borderId="10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4" fontId="3" fillId="0" borderId="17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/>
    </xf>
    <xf numFmtId="4" fontId="5" fillId="0" borderId="19" xfId="0" applyNumberFormat="1" applyFont="1" applyFill="1" applyBorder="1" applyAlignment="1">
      <alignment horizontal="center"/>
    </xf>
    <xf numFmtId="0" fontId="5" fillId="0" borderId="20" xfId="0" applyFont="1" applyBorder="1"/>
    <xf numFmtId="0" fontId="5" fillId="0" borderId="21" xfId="0" applyFont="1" applyBorder="1"/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left"/>
    </xf>
    <xf numFmtId="4" fontId="5" fillId="0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0" zoomScaleNormal="100" workbookViewId="0">
      <selection activeCell="J7" sqref="J7"/>
    </sheetView>
  </sheetViews>
  <sheetFormatPr defaultRowHeight="16.5" x14ac:dyDescent="0.25"/>
  <cols>
    <col min="1" max="1" width="24.42578125" style="2" customWidth="1"/>
    <col min="2" max="3" width="16.140625" style="2" customWidth="1"/>
    <col min="4" max="4" width="16.42578125" style="2" customWidth="1"/>
    <col min="5" max="5" width="16.28515625" style="2" customWidth="1"/>
    <col min="6" max="6" width="16.140625" style="2" customWidth="1"/>
    <col min="7" max="7" width="17.85546875" style="2" customWidth="1"/>
    <col min="8" max="8" width="18" style="2" customWidth="1"/>
    <col min="9" max="9" width="16.28515625" style="2" customWidth="1"/>
    <col min="10" max="12" width="14.140625" customWidth="1"/>
  </cols>
  <sheetData>
    <row r="1" spans="1:11" s="16" customFormat="1" x14ac:dyDescent="0.25">
      <c r="A1" s="15"/>
      <c r="B1" s="40" t="s">
        <v>19</v>
      </c>
      <c r="C1" s="40"/>
      <c r="D1" s="40"/>
      <c r="E1" s="40"/>
      <c r="F1" s="40"/>
      <c r="G1" s="40"/>
      <c r="H1" s="40"/>
      <c r="I1" s="15"/>
    </row>
    <row r="2" spans="1:11" ht="17.25" thickBot="1" x14ac:dyDescent="0.3">
      <c r="B2" s="3"/>
      <c r="C2" s="3"/>
      <c r="D2" s="3"/>
      <c r="E2" s="3"/>
      <c r="F2" s="3"/>
      <c r="G2" s="3"/>
      <c r="H2" s="3"/>
    </row>
    <row r="3" spans="1:11" ht="15" customHeight="1" x14ac:dyDescent="0.25">
      <c r="A3" s="41" t="s">
        <v>0</v>
      </c>
      <c r="B3" s="43" t="s">
        <v>1</v>
      </c>
      <c r="C3" s="45" t="s">
        <v>2</v>
      </c>
      <c r="D3" s="45" t="s">
        <v>3</v>
      </c>
      <c r="E3" s="45" t="s">
        <v>4</v>
      </c>
      <c r="F3" s="45" t="s">
        <v>5</v>
      </c>
      <c r="G3" s="45" t="s">
        <v>6</v>
      </c>
      <c r="H3" s="45" t="s">
        <v>7</v>
      </c>
      <c r="I3" s="47" t="s">
        <v>8</v>
      </c>
    </row>
    <row r="4" spans="1:11" ht="15" customHeight="1" x14ac:dyDescent="0.25">
      <c r="A4" s="42"/>
      <c r="B4" s="44"/>
      <c r="C4" s="46"/>
      <c r="D4" s="46"/>
      <c r="E4" s="46"/>
      <c r="F4" s="46"/>
      <c r="G4" s="46"/>
      <c r="H4" s="46"/>
      <c r="I4" s="48"/>
      <c r="J4" s="1"/>
    </row>
    <row r="5" spans="1:11" ht="21" customHeight="1" thickBot="1" x14ac:dyDescent="0.3">
      <c r="A5" s="42"/>
      <c r="B5" s="44"/>
      <c r="C5" s="46"/>
      <c r="D5" s="46"/>
      <c r="E5" s="46"/>
      <c r="F5" s="46"/>
      <c r="G5" s="46"/>
      <c r="H5" s="46"/>
      <c r="I5" s="48"/>
    </row>
    <row r="6" spans="1:11" s="16" customFormat="1" ht="18.600000000000001" customHeight="1" x14ac:dyDescent="0.25">
      <c r="A6" s="34" t="s">
        <v>13</v>
      </c>
      <c r="B6" s="49" t="s">
        <v>14</v>
      </c>
      <c r="C6" s="49"/>
      <c r="D6" s="49"/>
      <c r="E6" s="49"/>
      <c r="F6" s="49"/>
      <c r="G6" s="49"/>
      <c r="H6" s="49"/>
      <c r="I6" s="50"/>
    </row>
    <row r="7" spans="1:11" ht="18.600000000000001" customHeight="1" x14ac:dyDescent="0.25">
      <c r="A7" s="35" t="s">
        <v>17</v>
      </c>
      <c r="B7" s="30">
        <v>5683.4</v>
      </c>
      <c r="C7" s="5">
        <v>6910.56</v>
      </c>
      <c r="D7" s="4">
        <v>319.34205600000001</v>
      </c>
      <c r="E7" s="5">
        <v>6910.56</v>
      </c>
      <c r="F7" s="4"/>
      <c r="G7" s="4"/>
      <c r="H7" s="5">
        <v>5526.93</v>
      </c>
      <c r="I7" s="20">
        <f>B7+C7-H7</f>
        <v>7067.0299999999988</v>
      </c>
      <c r="J7" s="1"/>
    </row>
    <row r="8" spans="1:11" ht="18.600000000000001" customHeight="1" x14ac:dyDescent="0.25">
      <c r="A8" s="36"/>
      <c r="B8" s="51" t="s">
        <v>15</v>
      </c>
      <c r="C8" s="51"/>
      <c r="D8" s="51"/>
      <c r="E8" s="51"/>
      <c r="F8" s="51"/>
      <c r="G8" s="51"/>
      <c r="H8" s="51"/>
      <c r="I8" s="54"/>
    </row>
    <row r="9" spans="1:11" ht="18.600000000000001" customHeight="1" x14ac:dyDescent="0.25">
      <c r="A9" s="36"/>
      <c r="B9" s="30">
        <v>44218.11</v>
      </c>
      <c r="C9" s="6">
        <v>70896.320000000007</v>
      </c>
      <c r="D9" s="7">
        <v>319.34205400000002</v>
      </c>
      <c r="E9" s="8">
        <v>70896.320000000007</v>
      </c>
      <c r="F9" s="7"/>
      <c r="G9" s="6"/>
      <c r="H9" s="5">
        <v>54864.53</v>
      </c>
      <c r="I9" s="20">
        <f>B9+C9-H9</f>
        <v>60249.900000000009</v>
      </c>
    </row>
    <row r="10" spans="1:11" ht="18.600000000000001" customHeight="1" x14ac:dyDescent="0.25">
      <c r="A10" s="36"/>
      <c r="B10" s="51" t="s">
        <v>9</v>
      </c>
      <c r="C10" s="51"/>
      <c r="D10" s="51"/>
      <c r="E10" s="51"/>
      <c r="F10" s="51"/>
      <c r="G10" s="51"/>
      <c r="H10" s="51"/>
      <c r="I10" s="54"/>
    </row>
    <row r="11" spans="1:11" ht="18.600000000000001" customHeight="1" x14ac:dyDescent="0.25">
      <c r="A11" s="36"/>
      <c r="B11" s="31">
        <v>438454.74199999985</v>
      </c>
      <c r="C11" s="9">
        <v>643621.80000000005</v>
      </c>
      <c r="D11" s="10">
        <v>28187.8</v>
      </c>
      <c r="E11" s="9">
        <v>643621.80000000005</v>
      </c>
      <c r="F11" s="11"/>
      <c r="G11" s="12"/>
      <c r="H11" s="5">
        <v>512224.61</v>
      </c>
      <c r="I11" s="20">
        <f>B11+C11-H11</f>
        <v>569851.93199999991</v>
      </c>
    </row>
    <row r="12" spans="1:11" ht="18.600000000000001" customHeight="1" x14ac:dyDescent="0.25">
      <c r="A12" s="36"/>
      <c r="B12" s="51" t="s">
        <v>10</v>
      </c>
      <c r="C12" s="55"/>
      <c r="D12" s="55"/>
      <c r="E12" s="55"/>
      <c r="F12" s="55"/>
      <c r="G12" s="55"/>
      <c r="H12" s="55"/>
      <c r="I12" s="53"/>
    </row>
    <row r="13" spans="1:11" ht="18.600000000000001" customHeight="1" x14ac:dyDescent="0.25">
      <c r="A13" s="36"/>
      <c r="B13" s="31">
        <v>20454.810000000001</v>
      </c>
      <c r="C13" s="14"/>
      <c r="D13" s="10"/>
      <c r="E13" s="14"/>
      <c r="F13" s="4"/>
      <c r="G13" s="4"/>
      <c r="H13" s="5">
        <v>4423.1600000000008</v>
      </c>
      <c r="I13" s="20">
        <f>B13+C13-H13</f>
        <v>16031.650000000001</v>
      </c>
      <c r="J13" s="1"/>
      <c r="K13" s="1"/>
    </row>
    <row r="14" spans="1:11" ht="18.600000000000001" customHeight="1" x14ac:dyDescent="0.25">
      <c r="A14" s="36"/>
      <c r="B14" s="51" t="s">
        <v>11</v>
      </c>
      <c r="C14" s="52"/>
      <c r="D14" s="52"/>
      <c r="E14" s="52"/>
      <c r="F14" s="52"/>
      <c r="G14" s="52"/>
      <c r="H14" s="52"/>
      <c r="I14" s="53"/>
    </row>
    <row r="15" spans="1:11" ht="18.600000000000001" customHeight="1" thickBot="1" x14ac:dyDescent="0.3">
      <c r="A15" s="37"/>
      <c r="B15" s="32">
        <v>110497.13999999997</v>
      </c>
      <c r="C15" s="24">
        <v>123650.57</v>
      </c>
      <c r="D15" s="25">
        <v>28187.8</v>
      </c>
      <c r="E15" s="26">
        <v>123650.57</v>
      </c>
      <c r="F15" s="27"/>
      <c r="G15" s="28"/>
      <c r="H15" s="23">
        <v>96446.639999999956</v>
      </c>
      <c r="I15" s="29">
        <f>B15+C15-H15</f>
        <v>137701.07</v>
      </c>
      <c r="J15" s="1"/>
      <c r="K15" s="1"/>
    </row>
    <row r="16" spans="1:11" s="16" customFormat="1" ht="18.600000000000001" customHeight="1" thickBot="1" x14ac:dyDescent="0.3">
      <c r="A16" s="38" t="s">
        <v>12</v>
      </c>
      <c r="B16" s="33">
        <f>B15+B13+B11+B9+B7</f>
        <v>619308.20199999982</v>
      </c>
      <c r="C16" s="21">
        <f t="shared" ref="C16:H16" si="0">C15+C13+C11+C9+C7</f>
        <v>845079.25000000023</v>
      </c>
      <c r="D16" s="21"/>
      <c r="E16" s="21">
        <f t="shared" si="0"/>
        <v>845079.25000000023</v>
      </c>
      <c r="F16" s="21"/>
      <c r="G16" s="21">
        <f t="shared" si="0"/>
        <v>0</v>
      </c>
      <c r="H16" s="21">
        <f t="shared" si="0"/>
        <v>673485.87</v>
      </c>
      <c r="I16" s="22">
        <f>B16+C16-H16</f>
        <v>790901.58200000005</v>
      </c>
      <c r="K16" s="17"/>
    </row>
    <row r="17" spans="1:11" s="16" customFormat="1" ht="18.600000000000001" customHeight="1" x14ac:dyDescent="0.25">
      <c r="A17" s="2" t="s">
        <v>18</v>
      </c>
      <c r="B17" s="39"/>
      <c r="C17" s="39"/>
      <c r="D17" s="39"/>
      <c r="E17" s="39"/>
      <c r="F17" s="39"/>
      <c r="G17" s="39"/>
      <c r="H17" s="39"/>
      <c r="I17" s="39"/>
      <c r="K17" s="17"/>
    </row>
    <row r="18" spans="1:11" s="16" customFormat="1" ht="18.600000000000001" customHeight="1" x14ac:dyDescent="0.25">
      <c r="A18" s="15" t="s">
        <v>16</v>
      </c>
      <c r="B18" s="18">
        <f>H16/(B16+C16)</f>
        <v>0.45990961550522763</v>
      </c>
      <c r="C18" s="15"/>
      <c r="D18" s="15"/>
      <c r="E18" s="15"/>
      <c r="F18" s="15"/>
      <c r="G18" s="15"/>
      <c r="H18" s="15"/>
      <c r="I18" s="19"/>
    </row>
    <row r="19" spans="1:11" ht="18.600000000000001" customHeight="1" x14ac:dyDescent="0.25">
      <c r="C19" s="13"/>
    </row>
    <row r="20" spans="1:11" ht="18.600000000000001" customHeight="1" x14ac:dyDescent="0.25"/>
  </sheetData>
  <mergeCells count="15">
    <mergeCell ref="I3:I5"/>
    <mergeCell ref="B6:I6"/>
    <mergeCell ref="B14:I14"/>
    <mergeCell ref="B8:I8"/>
    <mergeCell ref="B10:I10"/>
    <mergeCell ref="B12:I12"/>
    <mergeCell ref="B1:H1"/>
    <mergeCell ref="A3:A5"/>
    <mergeCell ref="B3:B5"/>
    <mergeCell ref="C3:C5"/>
    <mergeCell ref="D3:D5"/>
    <mergeCell ref="E3:E5"/>
    <mergeCell ref="F3:F5"/>
    <mergeCell ref="G3:G5"/>
    <mergeCell ref="H3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2022-01-31T05:10:02Z</dcterms:modified>
</cp:coreProperties>
</file>